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ls\Documents\E-KLEP\MPO\"/>
    </mc:Choice>
  </mc:AlternateContent>
  <bookViews>
    <workbookView xWindow="0" yWindow="0" windowWidth="28800" windowHeight="11835"/>
  </bookViews>
  <sheets>
    <sheet name="Prezentace" sheetId="2" r:id="rId1"/>
  </sheets>
  <definedNames>
    <definedName name="_xlnm.Print_Area" localSheetId="0">Prezentace!$A$1:$G$28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F28" i="2"/>
</calcChain>
</file>

<file path=xl/sharedStrings.xml><?xml version="1.0" encoding="utf-8"?>
<sst xmlns="http://schemas.openxmlformats.org/spreadsheetml/2006/main" count="39" uniqueCount="39">
  <si>
    <t>Přehled komponent</t>
  </si>
  <si>
    <t>Pilíř</t>
  </si>
  <si>
    <t>Úroveň splnění zelené agendy</t>
  </si>
  <si>
    <t>Úroveň splnění digitální agendy</t>
  </si>
  <si>
    <t>Úroveň plnění zelené agendy</t>
  </si>
  <si>
    <t>Úroveň plnění digitální agendy</t>
  </si>
  <si>
    <t>1. Digitální transformace (28 448 mil. Kč)</t>
  </si>
  <si>
    <t>1.1 Digitální služby občanům a firmám</t>
  </si>
  <si>
    <t>1.2 Digitální systémy státní správy</t>
  </si>
  <si>
    <t xml:space="preserve">1.3 Digitální vysokorychlostní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</si>
  <si>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</si>
  <si>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</si>
  <si>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</si>
  <si>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 Fyzická infrastruktura a zelená tranzice (79 994 mil. Kč)</t>
  </si>
  <si>
    <t>2.1 Udržitelná a bezpečná doprava</t>
  </si>
  <si>
    <t>2.2 Snižování spotřeby energie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</si>
  <si>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</si>
  <si>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</si>
  <si>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</si>
  <si>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</si>
  <si>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 průmyslová voda</t>
  </si>
  <si>
    <t>3. Vzdělávání a trh práce (40 985 mil. Kč)</t>
  </si>
  <si>
    <t>3.1 Inovace ve vzdělávání v kontextu digitalizace</t>
  </si>
  <si>
    <t>3.2 Adaptace kapacity a zaměření školních programů</t>
  </si>
  <si>
    <t>3.3 Modernizace služeb zaměstnanosti a rozvoj trhu práce</t>
  </si>
  <si>
    <t>4. Instituce a regulace a podpora podnikání v reakci na COVID-19 (14 691 mil. Kč)</t>
  </si>
  <si>
    <t>4.1 Systémová podpora veřejných investic</t>
  </si>
  <si>
    <t>4.2 Nové kvazikapitálové nástroje na podporu podnikání, rozvoj ČMZRB v roli národní rozvojové banky a navýšení jejího základního kapitálu</t>
  </si>
  <si>
    <t>4.3 Protikorupční opatření</t>
  </si>
  <si>
    <t>4.4 Zvýšení efektivity výkonu veřejné správy</t>
  </si>
  <si>
    <t xml:space="preserve">4.5 Rozvoj kulturního a kreativního sektoru </t>
  </si>
  <si>
    <t>5. Výzkum, vývoj a inovace (13 200 mil. Kč)</t>
  </si>
  <si>
    <t>5.1 Excelentní výzkum a vývoj v prioritních oblastech veřejného zájmu ve zdravotnictví</t>
  </si>
  <si>
    <t>5.2 Podpora výzkumu a vývoje v podnicích a zavádění inovací do podnikové praxe</t>
  </si>
  <si>
    <t>6. Zdraví a odolnost obyvatel (14 950 mil. Kč)</t>
  </si>
  <si>
    <t>6.1 Zvýšení odolnosti systému zdravotní péče</t>
  </si>
  <si>
    <t>6.2 Národní plán na posílení onkologické prevence a péče</t>
  </si>
  <si>
    <t>Alokace
(v mil. Kč)</t>
  </si>
  <si>
    <t xml:space="preserve">Komponenta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</si>
</sst>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&quot; &quot;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6">
    <xf numFmtId="0" fontId="0" fillId="0" borderId="0" xfId="0"/>
    <xf numFmtId="0" fontId="1" fillId="2" borderId="0" xfId="1" applyFill="1"/>
    <xf numFmtId="3" fontId="1" fillId="2" borderId="0" xfId="1" applyNumberFormat="1" applyFill="1"/>
    <xf numFmtId="0" fontId="2" fillId="2" borderId="0" xfId="1" applyFont="1" applyFill="1"/>
    <xf numFmtId="164" fontId="4" fillId="2" borderId="0" xfId="1" applyNumberFormat="1" applyFont="1" applyFill="1" applyAlignment="1">
      <alignment vertical="center"/>
    </xf>
    <xf numFmtId="165" fontId="4" fillId="2" borderId="0" xfId="2" applyNumberFormat="1" applyFont="1" applyFill="1" applyBorder="1" applyAlignment="1">
      <alignment vertical="center"/>
    </xf>
    <xf numFmtId="0" fontId="3" fillId="2" borderId="0" xfId="1" applyFont="1" applyFill="1"/>
    <xf numFmtId="0" fontId="5" fillId="2" borderId="1" xfId="1" applyFont="1" applyFill="1" applyBorder="1"/>
    <xf numFmtId="0" fontId="5" fillId="2" borderId="1" xfId="1" applyFont="1" applyFill="1" applyBorder="1" applyAlignment="1">
      <alignment horizontal="right" wrapText="1"/>
    </xf>
    <xf numFmtId="166" fontId="3" fillId="2" borderId="2" xfId="2" applyNumberFormat="1" applyFont="1" applyFill="1" applyBorder="1" applyAlignment="1">
      <alignment vertical="center"/>
    </xf>
    <xf numFmtId="166" fontId="3" fillId="2" borderId="3" xfId="2" applyNumberFormat="1" applyFont="1" applyFill="1" applyBorder="1" applyAlignment="1">
      <alignment vertical="center"/>
    </xf>
    <xf numFmtId="166" fontId="3" fillId="2" borderId="4" xfId="2" applyNumberFormat="1" applyFont="1" applyFill="1" applyBorder="1" applyAlignment="1">
      <alignment vertical="center"/>
    </xf>
    <xf numFmtId="166" fontId="3" fillId="2" borderId="5" xfId="2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5" fillId="0" borderId="1" xfId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vertical="center" wrapText="1"/>
    </xf>
    <xf numFmtId="3" fontId="3" fillId="0" borderId="4" xfId="1" applyNumberFormat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1" fillId="0" borderId="0" xfId="1" applyNumberFormat="1" applyFill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2" xfId="1" applyNumberFormat="1" applyFont="1" applyFill="1" applyBorder="1" applyAlignment="1">
      <alignment vertical="center"/>
    </xf>
    <xf numFmtId="3" fontId="3" fillId="2" borderId="3" xfId="1" applyNumberFormat="1" applyFont="1" applyFill="1" applyBorder="1" applyAlignment="1">
      <alignment vertical="center"/>
    </xf>
    <xf numFmtId="3" fontId="3" fillId="2" borderId="4" xfId="1" applyNumberFormat="1" applyFont="1" applyFill="1" applyBorder="1" applyAlignment="1">
      <alignment vertical="center"/>
    </xf>
    <xf numFmtId="3" fontId="3" fillId="2" borderId="5" xfId="1" applyNumberFormat="1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horizontal="left" vertical="top" wrapText="1"/>
    </xf>
    <xf numFmtId="3" fontId="4" fillId="2" borderId="1" xfId="1" applyNumberFormat="1" applyFont="1" applyFill="1" applyBorder="1" applyAlignment="1">
      <alignment horizontal="left" vertical="top" wrapText="1"/>
    </xf>
    <xf numFmtId="3" fontId="4" fillId="2" borderId="0" xfId="1" applyNumberFormat="1" applyFont="1" applyFill="1" applyAlignment="1">
      <alignment horizontal="left" vertical="top" wrapText="1"/>
    </xf>
    <xf numFmtId="3" fontId="4" fillId="2" borderId="0" xfId="1" applyNumberFormat="1" applyFont="1" applyFill="1" applyBorder="1" applyAlignment="1">
      <alignment horizontal="left" vertical="top" wrapText="1"/>
    </xf>
  </cellXfs>
  <cellStyles count="4">
    <cellStyle name="Normální" xfId="0" builtinId="0"/>
    <cellStyle name="Normální 2" xfId="1"/>
    <cellStyle name="Procenta 2" xfId="2"/>
    <cellStyle name="Správně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4"/>
  <sheetViews>
    <sheetView showGridLines="0" tabSelected="1" zoomScale="115" zoomScaleNormal="115" zoomScaleSheetLayoutView="100" workbookViewId="0">
      <pane ySplit="2" topLeftCell="A3" activePane="bottomLeft" state="frozen"/>
      <selection activeCell="G8" sqref="G8"/>
      <selection pane="bottomLeft" activeCell="C33" sqref="C33"/>
    </sheetView>
  </sheetViews>
  <sheetFormatPr defaultColWidth="9.140625" defaultRowHeight="19.5" customHeight="1" x14ac:dyDescent="0.25"/>
  <cols>
    <col min="1" max="1" width="25.7109375" style="1" customWidth="1"/>
    <col min="2" max="2" width="55" style="1" customWidth="1"/>
    <col min="3" max="3" width="17.7109375" style="22" customWidth="1"/>
    <col min="4" max="7" width="17.7109375" style="1" customWidth="1"/>
    <col min="8" max="16384" width="9.140625" style="1"/>
  </cols>
  <sheetData>
    <row r="1" spans="1:8" ht="31.5" x14ac:dyDescent="0.5">
      <c r="A1" s="3" t="s">
        <v>0</v>
      </c>
      <c r="C1" s="15"/>
      <c r="D1" s="4"/>
      <c r="E1" s="4"/>
      <c r="F1" s="5"/>
    </row>
    <row r="2" spans="1:8" s="6" customFormat="1" ht="43.5" customHeight="1" thickBot="1" x14ac:dyDescent="0.25">
      <c r="A2" s="7" t="s">
        <v>1</v>
      </c>
      <c r="B2" s="7" t="s">
        <v>38</v>
      </c>
      <c r="C2" s="16" t="s">
        <v>37</v>
      </c>
      <c r="D2" s="8" t="s">
        <v>2</v>
      </c>
      <c r="E2" s="8" t="s">
        <v>3</v>
      </c>
      <c r="F2" s="8" t="s">
        <v>4</v>
      </c>
      <c r="G2" s="8" t="s">
        <v>5</v>
      </c>
    </row>
    <row r="3" spans="1:8" ht="19.5" customHeight="1" x14ac:dyDescent="0.25">
      <c r="A3" s="32" t="s">
        <v>6</v>
      </c>
      <c r="B3" s="23" t="s">
        <v>7</v>
      </c>
      <c r="C3" s="17">
        <v>2954.76</v>
      </c>
      <c r="D3" s="28">
        <v>0</v>
      </c>
      <c r="E3" s="28">
        <v>2954.76</v>
      </c>
      <c r="F3" s="9">
        <v>0</v>
      </c>
      <c r="G3" s="9">
        <v>1</v>
      </c>
    </row>
    <row r="4" spans="1:8" ht="19.5" customHeight="1" x14ac:dyDescent="0.25">
      <c r="A4" s="34"/>
      <c r="B4" s="24" t="s">
        <v>8</v>
      </c>
      <c r="C4" s="18">
        <v>7133.1578255999993</v>
      </c>
      <c r="D4" s="29">
        <v>0</v>
      </c>
      <c r="E4" s="29">
        <v>7133.1578255999993</v>
      </c>
      <c r="F4" s="10">
        <v>0</v>
      </c>
      <c r="G4" s="10">
        <v>1</v>
      </c>
      <c r="H4" s="2"/>
    </row>
    <row r="5" spans="1:8" ht="19.5" customHeight="1" x14ac:dyDescent="0.25">
      <c r="A5" s="34"/>
      <c r="B5" s="24" t="s">
        <v>9</v>
      </c>
      <c r="C5" s="18">
        <v>5900</v>
      </c>
      <c r="D5" s="29">
        <v>390</v>
      </c>
      <c r="E5" s="29">
        <v>5900</v>
      </c>
      <c r="F5" s="10">
        <v>6.6101694915254236E-2</v>
      </c>
      <c r="G5" s="10">
        <v>1</v>
      </c>
    </row>
    <row r="6" spans="1:8" ht="19.5" customHeight="1" x14ac:dyDescent="0.25">
      <c r="A6" s="34"/>
      <c r="B6" s="24" t="s">
        <v>10</v>
      </c>
      <c r="C6" s="18">
        <v>5710</v>
      </c>
      <c r="D6" s="29">
        <v>0</v>
      </c>
      <c r="E6" s="29">
        <v>5491</v>
      </c>
      <c r="F6" s="10">
        <v>0</v>
      </c>
      <c r="G6" s="10">
        <v>0.96164623467600696</v>
      </c>
    </row>
    <row r="7" spans="1:8" ht="19.5" customHeight="1" x14ac:dyDescent="0.25">
      <c r="A7" s="34"/>
      <c r="B7" s="24" t="s">
        <v>11</v>
      </c>
      <c r="C7" s="18">
        <v>5000</v>
      </c>
      <c r="D7" s="29">
        <v>1864</v>
      </c>
      <c r="E7" s="29">
        <v>5000</v>
      </c>
      <c r="F7" s="10">
        <v>0.37280000000000002</v>
      </c>
      <c r="G7" s="10">
        <v>1</v>
      </c>
    </row>
    <row r="8" spans="1:8" ht="19.5" customHeight="1" thickBot="1" x14ac:dyDescent="0.3">
      <c r="A8" s="33"/>
      <c r="B8" s="25" t="s">
        <v>12</v>
      </c>
      <c r="C8" s="19">
        <v>1750</v>
      </c>
      <c r="D8" s="30">
        <v>0</v>
      </c>
      <c r="E8" s="30">
        <v>1750</v>
      </c>
      <c r="F8" s="11">
        <v>0</v>
      </c>
      <c r="G8" s="11">
        <v>1</v>
      </c>
    </row>
    <row r="9" spans="1:8" ht="19.5" customHeight="1" x14ac:dyDescent="0.25">
      <c r="A9" s="32" t="s">
        <v>13</v>
      </c>
      <c r="B9" s="23" t="s">
        <v>14</v>
      </c>
      <c r="C9" s="17">
        <v>22000</v>
      </c>
      <c r="D9" s="28">
        <v>13189.477599999998</v>
      </c>
      <c r="E9" s="28">
        <v>955.20200000000011</v>
      </c>
      <c r="F9" s="9">
        <v>0.59952170909090896</v>
      </c>
      <c r="G9" s="9">
        <v>4.3418272727272729E-2</v>
      </c>
    </row>
    <row r="10" spans="1:8" ht="19.5" customHeight="1" x14ac:dyDescent="0.25">
      <c r="A10" s="34"/>
      <c r="B10" s="26" t="s">
        <v>15</v>
      </c>
      <c r="C10" s="20">
        <v>6000</v>
      </c>
      <c r="D10" s="31">
        <v>6000</v>
      </c>
      <c r="E10" s="31">
        <v>0</v>
      </c>
      <c r="F10" s="12">
        <v>1</v>
      </c>
      <c r="G10" s="12">
        <v>0</v>
      </c>
    </row>
    <row r="11" spans="1:8" ht="19.5" customHeight="1" x14ac:dyDescent="0.25">
      <c r="A11" s="34"/>
      <c r="B11" s="26" t="s">
        <v>16</v>
      </c>
      <c r="C11" s="18">
        <v>6660</v>
      </c>
      <c r="D11" s="31">
        <v>6660</v>
      </c>
      <c r="E11" s="31">
        <v>0</v>
      </c>
      <c r="F11" s="12">
        <v>1</v>
      </c>
      <c r="G11" s="12">
        <v>0</v>
      </c>
    </row>
    <row r="12" spans="1:8" ht="19.5" customHeight="1" x14ac:dyDescent="0.25">
      <c r="A12" s="34"/>
      <c r="B12" s="24" t="s">
        <v>17</v>
      </c>
      <c r="C12" s="18">
        <v>6934</v>
      </c>
      <c r="D12" s="29">
        <v>6934</v>
      </c>
      <c r="E12" s="29">
        <v>0</v>
      </c>
      <c r="F12" s="10">
        <v>1</v>
      </c>
      <c r="G12" s="10">
        <v>0</v>
      </c>
    </row>
    <row r="13" spans="1:8" ht="19.5" customHeight="1" x14ac:dyDescent="0.25">
      <c r="A13" s="34"/>
      <c r="B13" s="24" t="s">
        <v>18</v>
      </c>
      <c r="C13" s="18">
        <v>19000</v>
      </c>
      <c r="D13" s="29">
        <v>13600</v>
      </c>
      <c r="E13" s="29">
        <v>0</v>
      </c>
      <c r="F13" s="10">
        <v>0.71578947368421053</v>
      </c>
      <c r="G13" s="10">
        <v>0</v>
      </c>
    </row>
    <row r="14" spans="1:8" ht="19.5" customHeight="1" x14ac:dyDescent="0.25">
      <c r="A14" s="34"/>
      <c r="B14" s="24" t="s">
        <v>19</v>
      </c>
      <c r="C14" s="18">
        <v>15000</v>
      </c>
      <c r="D14" s="29">
        <v>15000</v>
      </c>
      <c r="E14" s="29">
        <v>0</v>
      </c>
      <c r="F14" s="10">
        <v>1</v>
      </c>
      <c r="G14" s="10">
        <v>0</v>
      </c>
    </row>
    <row r="15" spans="1:8" ht="19.5" customHeight="1" thickBot="1" x14ac:dyDescent="0.3">
      <c r="A15" s="33"/>
      <c r="B15" s="25" t="s">
        <v>20</v>
      </c>
      <c r="C15" s="19">
        <v>4400</v>
      </c>
      <c r="D15" s="30">
        <v>2400</v>
      </c>
      <c r="E15" s="30">
        <v>0</v>
      </c>
      <c r="F15" s="11">
        <v>0.54545454545454541</v>
      </c>
      <c r="G15" s="11">
        <v>0</v>
      </c>
    </row>
    <row r="16" spans="1:8" ht="19.5" customHeight="1" x14ac:dyDescent="0.25">
      <c r="A16" s="32" t="s">
        <v>21</v>
      </c>
      <c r="B16" s="23" t="s">
        <v>22</v>
      </c>
      <c r="C16" s="17">
        <v>4856.57</v>
      </c>
      <c r="D16" s="31">
        <v>0</v>
      </c>
      <c r="E16" s="31">
        <v>4856.57</v>
      </c>
      <c r="F16" s="12">
        <v>0</v>
      </c>
      <c r="G16" s="12">
        <v>1</v>
      </c>
    </row>
    <row r="17" spans="1:7" ht="19.5" customHeight="1" x14ac:dyDescent="0.25">
      <c r="A17" s="35"/>
      <c r="B17" s="26" t="s">
        <v>23</v>
      </c>
      <c r="C17" s="20">
        <v>13135</v>
      </c>
      <c r="D17" s="29">
        <v>0</v>
      </c>
      <c r="E17" s="29">
        <v>0</v>
      </c>
      <c r="F17" s="10">
        <v>0</v>
      </c>
      <c r="G17" s="10">
        <v>0</v>
      </c>
    </row>
    <row r="18" spans="1:7" ht="19.5" customHeight="1" thickBot="1" x14ac:dyDescent="0.3">
      <c r="A18" s="33"/>
      <c r="B18" s="27" t="s">
        <v>24</v>
      </c>
      <c r="C18" s="21">
        <v>22993</v>
      </c>
      <c r="D18" s="30">
        <v>0</v>
      </c>
      <c r="E18" s="30">
        <v>7000</v>
      </c>
      <c r="F18" s="11">
        <v>0</v>
      </c>
      <c r="G18" s="11">
        <v>0.30444048188579131</v>
      </c>
    </row>
    <row r="19" spans="1:7" ht="19.5" customHeight="1" x14ac:dyDescent="0.25">
      <c r="A19" s="32" t="s">
        <v>25</v>
      </c>
      <c r="B19" s="23" t="s">
        <v>26</v>
      </c>
      <c r="C19" s="17">
        <v>2490.1440000000002</v>
      </c>
      <c r="D19" s="31">
        <v>981.59093333333328</v>
      </c>
      <c r="E19" s="31">
        <v>41.333333333333329</v>
      </c>
      <c r="F19" s="12">
        <v>0.3941904296833168</v>
      </c>
      <c r="G19" s="12">
        <v>1.6598772333380449E-2</v>
      </c>
    </row>
    <row r="20" spans="1:7" ht="19.5" customHeight="1" x14ac:dyDescent="0.25">
      <c r="A20" s="35"/>
      <c r="B20" s="26" t="s">
        <v>27</v>
      </c>
      <c r="C20" s="20">
        <v>4000</v>
      </c>
      <c r="D20" s="29">
        <v>4000</v>
      </c>
      <c r="E20" s="29">
        <v>1600</v>
      </c>
      <c r="F20" s="10">
        <v>1</v>
      </c>
      <c r="G20" s="10">
        <v>0.4</v>
      </c>
    </row>
    <row r="21" spans="1:7" ht="19.5" customHeight="1" x14ac:dyDescent="0.25">
      <c r="A21" s="35"/>
      <c r="B21" s="26" t="s">
        <v>28</v>
      </c>
      <c r="C21" s="20">
        <v>0</v>
      </c>
      <c r="D21" s="31">
        <v>0</v>
      </c>
      <c r="E21" s="31">
        <v>0</v>
      </c>
      <c r="F21" s="12">
        <v>0</v>
      </c>
      <c r="G21" s="12">
        <v>0</v>
      </c>
    </row>
    <row r="22" spans="1:7" ht="19.5" customHeight="1" x14ac:dyDescent="0.25">
      <c r="A22" s="35"/>
      <c r="B22" s="24" t="s">
        <v>29</v>
      </c>
      <c r="C22" s="18">
        <v>51</v>
      </c>
      <c r="D22" s="29">
        <v>0</v>
      </c>
      <c r="E22" s="29">
        <v>0</v>
      </c>
      <c r="F22" s="10">
        <v>0</v>
      </c>
      <c r="G22" s="10">
        <v>0</v>
      </c>
    </row>
    <row r="23" spans="1:7" ht="19.5" customHeight="1" thickBot="1" x14ac:dyDescent="0.3">
      <c r="A23" s="33"/>
      <c r="B23" s="27" t="s">
        <v>30</v>
      </c>
      <c r="C23" s="21">
        <v>8150</v>
      </c>
      <c r="D23" s="30">
        <v>0</v>
      </c>
      <c r="E23" s="30">
        <v>2342</v>
      </c>
      <c r="F23" s="11">
        <v>0</v>
      </c>
      <c r="G23" s="11">
        <v>0.28736196319018403</v>
      </c>
    </row>
    <row r="24" spans="1:7" ht="19.5" customHeight="1" x14ac:dyDescent="0.25">
      <c r="A24" s="32" t="s">
        <v>31</v>
      </c>
      <c r="B24" s="23" t="s">
        <v>32</v>
      </c>
      <c r="C24" s="17">
        <v>5000</v>
      </c>
      <c r="D24" s="29">
        <v>0</v>
      </c>
      <c r="E24" s="29">
        <v>0</v>
      </c>
      <c r="F24" s="10">
        <v>0</v>
      </c>
      <c r="G24" s="10">
        <v>0</v>
      </c>
    </row>
    <row r="25" spans="1:7" ht="19.5" customHeight="1" thickBot="1" x14ac:dyDescent="0.3">
      <c r="A25" s="33"/>
      <c r="B25" s="27" t="s">
        <v>33</v>
      </c>
      <c r="C25" s="21">
        <v>8200</v>
      </c>
      <c r="D25" s="30">
        <v>200</v>
      </c>
      <c r="E25" s="30">
        <v>3200</v>
      </c>
      <c r="F25" s="11">
        <v>2.4390243902439025E-2</v>
      </c>
      <c r="G25" s="11">
        <v>0.3902439024390244</v>
      </c>
    </row>
    <row r="26" spans="1:7" ht="19.5" customHeight="1" x14ac:dyDescent="0.25">
      <c r="A26" s="32" t="s">
        <v>34</v>
      </c>
      <c r="B26" s="26" t="s">
        <v>35</v>
      </c>
      <c r="C26" s="20">
        <v>4700</v>
      </c>
      <c r="D26" s="29">
        <v>0</v>
      </c>
      <c r="E26" s="29">
        <v>640</v>
      </c>
      <c r="F26" s="10">
        <v>0</v>
      </c>
      <c r="G26" s="10">
        <v>0.13617021276595745</v>
      </c>
    </row>
    <row r="27" spans="1:7" ht="19.5" customHeight="1" thickBot="1" x14ac:dyDescent="0.3">
      <c r="A27" s="33"/>
      <c r="B27" s="27" t="s">
        <v>36</v>
      </c>
      <c r="C27" s="19">
        <v>10250</v>
      </c>
      <c r="D27" s="30">
        <v>0</v>
      </c>
      <c r="E27" s="30">
        <v>0</v>
      </c>
      <c r="F27" s="11">
        <v>0</v>
      </c>
      <c r="G27" s="11">
        <v>0</v>
      </c>
    </row>
    <row r="28" spans="1:7" ht="19.5" customHeight="1" x14ac:dyDescent="0.25">
      <c r="A28" s="13"/>
      <c r="B28" s="14"/>
      <c r="C28" s="15">
        <v>192267.63182559999</v>
      </c>
      <c r="D28" s="4">
        <v>71219.068533333339</v>
      </c>
      <c r="E28" s="4">
        <v>48864.023158933334</v>
      </c>
      <c r="F28" s="5">
        <f>D28/C28</f>
        <v>0.3704163194662633</v>
      </c>
      <c r="G28" s="5">
        <f>E28/C28</f>
        <v>0.25414586269651657</v>
      </c>
    </row>
    <row r="29" spans="1:7" ht="19.5" customHeight="1" x14ac:dyDescent="0.25">
      <c r="C29" s="1"/>
    </row>
    <row r="30" spans="1:7" ht="19.5" customHeight="1" x14ac:dyDescent="0.25">
      <c r="C30" s="1"/>
    </row>
    <row r="31" spans="1:7" ht="19.5" customHeight="1" x14ac:dyDescent="0.25">
      <c r="C31" s="1"/>
    </row>
    <row r="32" spans="1:7" ht="19.5" customHeight="1" x14ac:dyDescent="0.25">
      <c r="C32" s="1"/>
    </row>
    <row r="33" spans="3:3" ht="19.5" customHeight="1" x14ac:dyDescent="0.25">
      <c r="C33" s="1"/>
    </row>
    <row r="34" spans="3:3" ht="19.5" customHeight="1" x14ac:dyDescent="0.25">
      <c r="C34" s="1"/>
    </row>
  </sheetData>
  <mergeCells count="6">
    <mergeCell ref="A26:A27"/>
    <mergeCell ref="A3:A8"/>
    <mergeCell ref="A9:A15"/>
    <mergeCell ref="A16:A18"/>
    <mergeCell ref="A19:A23"/>
    <mergeCell ref="A24:A25"/>
  </mergeCells>
  <conditionalFormatting sqref="C3:C27">
    <cfRule type="cellIs" dxfId="0" priority="4" operator="notEqual">
      <formula>#REF!</formula>
    </cfRule>
  </conditionalFormatting>
  <dataValidations count="1">
    <dataValidation type="decimal" allowBlank="1" showInputMessage="1" showErrorMessage="1" sqref="C30:C33">
      <formula1>0</formula1>
      <formula2>100000</formula2>
    </dataValidation>
  </dataValidations>
  <pageMargins left="0.70866141732283472" right="0.70866141732283472" top="0.42708333333333331" bottom="0.46568627450980393" header="0.31496062992125984" footer="0.31496062992125984"/>
  <pageSetup paperSize="8" scale="98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Prezentace</vt:lpstr>
      <vt:lpstr>Prezentace!Oblast_tisku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Pomothyova</dc:creator>
  <cp:lastModifiedBy>Puls Jan</cp:lastModifiedBy>
  <dcterms:created xsi:type="dcterms:W3CDTF">2015-06-05T18:19:34Z</dcterms:created>
  <dcterms:modified xsi:type="dcterms:W3CDTF">2021-04-12T08:51:24Z</dcterms:modified>
</cp:coreProperties>
</file>